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user-pc\Downloads\"/>
    </mc:Choice>
  </mc:AlternateContent>
  <xr:revisionPtr revIDLastSave="0" documentId="13_ncr:1_{7814752F-D141-473C-92F4-2469ADE72A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álisis de Gastos Anuale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jsmbxMtqEKLK+J6UhbjPRkkIWE3w=="/>
    </ext>
  </extLst>
</workbook>
</file>

<file path=xl/calcChain.xml><?xml version="1.0" encoding="utf-8"?>
<calcChain xmlns="http://schemas.openxmlformats.org/spreadsheetml/2006/main">
  <c r="C17" i="4" l="1"/>
  <c r="C31" i="4"/>
  <c r="C19" i="4"/>
  <c r="C38" i="4"/>
  <c r="C23" i="4"/>
  <c r="C37" i="4"/>
  <c r="C32" i="4"/>
  <c r="C27" i="4"/>
  <c r="C16" i="4"/>
  <c r="C43" i="4"/>
  <c r="C35" i="4"/>
  <c r="C26" i="4"/>
  <c r="C40" i="4"/>
  <c r="C42" i="4"/>
  <c r="C13" i="4"/>
  <c r="C18" i="4"/>
  <c r="C33" i="4"/>
  <c r="C25" i="4"/>
  <c r="C30" i="4"/>
  <c r="C22" i="4"/>
  <c r="C46" i="4"/>
  <c r="C39" i="4"/>
  <c r="C20" i="4"/>
  <c r="C21" i="4"/>
  <c r="C28" i="4"/>
  <c r="C45" i="4"/>
  <c r="C44" i="4"/>
  <c r="C24" i="4"/>
  <c r="C41" i="4"/>
  <c r="C12" i="4"/>
  <c r="C29" i="4"/>
  <c r="C15" i="4"/>
  <c r="D47" i="4"/>
  <c r="D14" i="4"/>
  <c r="C14" i="4" s="1"/>
  <c r="C34" i="4" l="1"/>
  <c r="C36" i="4"/>
</calcChain>
</file>

<file path=xl/sharedStrings.xml><?xml version="1.0" encoding="utf-8"?>
<sst xmlns="http://schemas.openxmlformats.org/spreadsheetml/2006/main" count="49" uniqueCount="48">
  <si>
    <t>Cantidad</t>
  </si>
  <si>
    <t>Notas</t>
  </si>
  <si>
    <t>Alquiler Oficina</t>
  </si>
  <si>
    <t xml:space="preserve">Telefonía </t>
  </si>
  <si>
    <t xml:space="preserve">Informática </t>
  </si>
  <si>
    <t>Antivirus Ordenador</t>
  </si>
  <si>
    <t>Tarjeta Bancaria</t>
  </si>
  <si>
    <t>NIVEL PERSONAL</t>
  </si>
  <si>
    <t>Viajes, Vacaciones</t>
  </si>
  <si>
    <t>Contribución social</t>
  </si>
  <si>
    <t>Seguro Dental</t>
  </si>
  <si>
    <t>Agua</t>
  </si>
  <si>
    <t>Chica de la Limpieza</t>
  </si>
  <si>
    <t>Derramas piso alquilado.</t>
  </si>
  <si>
    <t>Reparaciones Ordenador</t>
  </si>
  <si>
    <t>Seguro Hogar Piso Alquilado</t>
  </si>
  <si>
    <t>Elemento a reducir.</t>
  </si>
  <si>
    <t>ANÁLISIS DE GASTOS ANUALES</t>
  </si>
  <si>
    <t>No reducibles</t>
  </si>
  <si>
    <t>Fuera del 80% de los gastos</t>
  </si>
  <si>
    <t>Elemento aún no reducido.</t>
  </si>
  <si>
    <t>Elemento reducido.</t>
  </si>
  <si>
    <t>Seguro Médico</t>
  </si>
  <si>
    <t>Hipoteca</t>
  </si>
  <si>
    <t>AÑO 2022 (ejemplo)</t>
  </si>
  <si>
    <t>Alquiler</t>
  </si>
  <si>
    <t>Comida</t>
  </si>
  <si>
    <t>Bodas</t>
  </si>
  <si>
    <t>Chica de la Limpieza Seg. Social</t>
  </si>
  <si>
    <t>Club de deportes</t>
  </si>
  <si>
    <t>Contingencias</t>
  </si>
  <si>
    <t>Cuenta Bancaria</t>
  </si>
  <si>
    <t>Electricidad</t>
  </si>
  <si>
    <t>Farmacia</t>
  </si>
  <si>
    <t xml:space="preserve">Gas piso </t>
  </si>
  <si>
    <t>Gasolina</t>
  </si>
  <si>
    <t>Gimnasio</t>
  </si>
  <si>
    <t xml:space="preserve">Multas </t>
  </si>
  <si>
    <t>Coche Mantenimient</t>
  </si>
  <si>
    <t>Peluqueria</t>
  </si>
  <si>
    <t>Regalos Cumpleaños</t>
  </si>
  <si>
    <t>Regalos Navidad</t>
  </si>
  <si>
    <t>Restaurantes</t>
  </si>
  <si>
    <t>Ropa</t>
  </si>
  <si>
    <t>Tarjeta Transporte</t>
  </si>
  <si>
    <t>https://www.hipotecasbancarias.com/articulo-euro-ganado</t>
  </si>
  <si>
    <t>https://www.hipotecasbancarias.com/articulo-triple-analisis</t>
  </si>
  <si>
    <t xml:space="preserve">Para revisar las instrucciones de este documento por favor visite: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</si>
</sst>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€&quot;"/>
    <numFmt numFmtId="167" formatCode="[$€-C0A]\ * #,##0.00\ ;[$€-C0A]\ * \(#,##0.00\);[$€-C0A]\ * \-#\ ;@\ "/>
  </numFmts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C2E0AE"/>
        <bgColor rgb="FFC2E0AE"/>
      </patternFill>
    </fill>
    <fill>
      <patternFill patternType="solid">
        <fgColor rgb="FFD8D8D8"/>
        <bgColor rgb="FFD8D8D8"/>
      </patternFill>
    </fill>
    <fill>
      <patternFill patternType="solid">
        <fgColor rgb="FFF7A19A"/>
        <bgColor rgb="FFF7A19A"/>
      </patternFill>
    </fill>
    <fill>
      <patternFill patternType="solid">
        <fgColor rgb="FFFFD965"/>
        <bgColor rgb="FFFFD965"/>
      </patternFill>
    </fill>
    <fill>
      <patternFill patternType="lightUp">
        <bgColor theme="0" tint="-4.9989318521683403E-2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70C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548135"/>
      </right>
      <top style="thin">
        <color rgb="FF000000"/>
      </top>
      <bottom style="thin">
        <color rgb="FF000000"/>
      </bottom>
      <diagonal/>
    </border>
    <border>
      <left style="medium">
        <color rgb="FF548135"/>
      </left>
      <right style="thin">
        <color rgb="FF000000"/>
      </right>
      <top style="medium">
        <color rgb="FF548135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548135"/>
      </top>
      <bottom style="thin">
        <color rgb="FF000000"/>
      </bottom>
      <diagonal/>
    </border>
    <border>
      <left style="thin">
        <color rgb="FF000000"/>
      </left>
      <right style="medium">
        <color rgb="FF548135"/>
      </right>
      <top style="medium">
        <color rgb="FF548135"/>
      </top>
      <bottom style="thin">
        <color rgb="FF000000"/>
      </bottom>
      <diagonal/>
    </border>
    <border>
      <left style="medium">
        <color rgb="FF548135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C55A1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548135"/>
      </bottom>
      <diagonal/>
    </border>
    <border>
      <left style="thin">
        <color rgb="FF000000"/>
      </left>
      <right style="medium">
        <color rgb="FF548135"/>
      </right>
      <top style="thin">
        <color rgb="FF000000"/>
      </top>
      <bottom style="medium">
        <color rgb="FF548135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 applyFont="1" applyAlignment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1" fillId="3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2" borderId="8" xfId="0" applyFont="1" applyFill="1" applyBorder="1"/>
    <xf numFmtId="0" fontId="2" fillId="3" borderId="9" xfId="0" applyFont="1" applyFill="1" applyBorder="1"/>
    <xf numFmtId="0" fontId="0" fillId="3" borderId="2" xfId="0" applyFont="1" applyFill="1" applyBorder="1"/>
    <xf numFmtId="0" fontId="0" fillId="2" borderId="10" xfId="0" applyFont="1" applyFill="1" applyBorder="1"/>
    <xf numFmtId="164" fontId="0" fillId="0" borderId="11" xfId="0" applyNumberFormat="1" applyFont="1" applyBorder="1" applyAlignment="1">
      <alignment vertical="top"/>
    </xf>
    <xf numFmtId="164" fontId="4" fillId="0" borderId="11" xfId="0" applyNumberFormat="1" applyFont="1" applyBorder="1" applyAlignment="1">
      <alignment vertical="top"/>
    </xf>
    <xf numFmtId="0" fontId="1" fillId="3" borderId="14" xfId="0" applyFont="1" applyFill="1" applyBorder="1"/>
    <xf numFmtId="0" fontId="1" fillId="3" borderId="15" xfId="0" applyFont="1" applyFill="1" applyBorder="1"/>
    <xf numFmtId="0" fontId="3" fillId="3" borderId="15" xfId="0" applyFont="1" applyFill="1" applyBorder="1"/>
    <xf numFmtId="0" fontId="1" fillId="3" borderId="16" xfId="0" applyFont="1" applyFill="1" applyBorder="1"/>
    <xf numFmtId="164" fontId="4" fillId="0" borderId="13" xfId="0" applyNumberFormat="1" applyFont="1" applyBorder="1" applyAlignment="1">
      <alignment vertical="top" wrapText="1"/>
    </xf>
    <xf numFmtId="0" fontId="0" fillId="6" borderId="17" xfId="0" applyFont="1" applyFill="1" applyBorder="1" applyAlignment="1">
      <alignment vertical="top"/>
    </xf>
    <xf numFmtId="164" fontId="5" fillId="0" borderId="11" xfId="0" applyNumberFormat="1" applyFont="1" applyBorder="1" applyAlignment="1">
      <alignment vertical="top"/>
    </xf>
    <xf numFmtId="164" fontId="4" fillId="0" borderId="13" xfId="0" applyNumberFormat="1" applyFont="1" applyBorder="1" applyAlignment="1">
      <alignment vertical="top" wrapText="1"/>
    </xf>
    <xf numFmtId="0" fontId="0" fillId="3" borderId="13" xfId="0" applyFont="1" applyFill="1" applyBorder="1" applyAlignment="1">
      <alignment vertical="top"/>
    </xf>
    <xf numFmtId="0" fontId="0" fillId="7" borderId="17" xfId="0" applyFont="1" applyFill="1" applyBorder="1" applyAlignment="1">
      <alignment vertical="top"/>
    </xf>
    <xf numFmtId="164" fontId="5" fillId="0" borderId="18" xfId="0" applyNumberFormat="1" applyFont="1" applyBorder="1" applyAlignment="1">
      <alignment vertical="top"/>
    </xf>
    <xf numFmtId="164" fontId="4" fillId="0" borderId="19" xfId="0" applyNumberFormat="1" applyFont="1" applyBorder="1" applyAlignment="1">
      <alignment vertical="top" wrapText="1"/>
    </xf>
    <xf numFmtId="164" fontId="5" fillId="0" borderId="20" xfId="0" applyNumberFormat="1" applyFont="1" applyBorder="1" applyAlignment="1">
      <alignment vertical="top"/>
    </xf>
    <xf numFmtId="164" fontId="4" fillId="0" borderId="21" xfId="0" applyNumberFormat="1" applyFont="1" applyBorder="1" applyAlignment="1">
      <alignment vertical="top" wrapText="1"/>
    </xf>
    <xf numFmtId="167" fontId="0" fillId="2" borderId="10" xfId="0" applyNumberFormat="1" applyFont="1" applyFill="1" applyBorder="1"/>
    <xf numFmtId="164" fontId="5" fillId="0" borderId="22" xfId="0" applyNumberFormat="1" applyFont="1" applyBorder="1" applyAlignment="1">
      <alignment vertical="top"/>
    </xf>
    <xf numFmtId="0" fontId="0" fillId="5" borderId="12" xfId="0" applyFont="1" applyFill="1" applyBorder="1" applyAlignment="1">
      <alignment vertical="top" wrapText="1"/>
    </xf>
    <xf numFmtId="0" fontId="6" fillId="8" borderId="0" xfId="0" applyFont="1" applyFill="1" applyAlignment="1"/>
    <xf numFmtId="0" fontId="6" fillId="4" borderId="17" xfId="0" applyFont="1" applyFill="1" applyBorder="1" applyAlignment="1">
      <alignment vertical="top"/>
    </xf>
    <xf numFmtId="0" fontId="6" fillId="6" borderId="17" xfId="0" applyFont="1" applyFill="1" applyBorder="1" applyAlignment="1">
      <alignment vertical="top"/>
    </xf>
    <xf numFmtId="0" fontId="6" fillId="2" borderId="2" xfId="0" applyFont="1" applyFill="1" applyBorder="1" applyAlignment="1"/>
    <xf numFmtId="0" fontId="7" fillId="2" borderId="2" xfId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78449</xdr:rowOff>
    </xdr:from>
    <xdr:to>
      <xdr:col>1</xdr:col>
      <xdr:colOff>1164215</xdr:colOff>
      <xdr:row>0</xdr:row>
      <xdr:rowOff>464820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CD2BBB2-C957-479D-AA35-8ECE07438B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533" b="27595"/>
        <a:stretch/>
      </xdr:blipFill>
      <xdr:spPr>
        <a:xfrm>
          <a:off x="53340" y="78449"/>
          <a:ext cx="1148975" cy="386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ipotecasbancarias.com/articulo-triple-analisis" TargetMode="External"/><Relationship Id="rId1" Type="http://schemas.openxmlformats.org/officeDocument/2006/relationships/hyperlink" Target="https://www.hipotecasbancarias.com/articulo-euro-ganad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55A11"/>
  </sheetPr>
  <dimension ref="A1:F54"/>
  <sheetViews>
    <sheetView tabSelected="1" workbookViewId="0">
      <selection activeCell="I16" sqref="I16"/>
    </sheetView>
  </sheetViews>
  <sheetFormatPr baseColWidth="10" defaultColWidth="14.44140625" defaultRowHeight="15" customHeight="1" x14ac:dyDescent="0.3"/>
  <cols>
    <col min="1" max="1" width="0.5546875" customWidth="1"/>
    <col min="2" max="2" width="32.6640625" customWidth="1"/>
    <col min="3" max="3" width="17.33203125" customWidth="1"/>
    <col min="4" max="4" width="12.5546875" customWidth="1"/>
    <col min="5" max="5" width="51.6640625" customWidth="1"/>
    <col min="6" max="6" width="0.5546875" customWidth="1"/>
    <col min="7" max="12" width="9.109375" customWidth="1"/>
  </cols>
  <sheetData>
    <row r="1" spans="1:6" ht="41.4" customHeight="1" x14ac:dyDescent="0.3">
      <c r="A1" s="1"/>
      <c r="B1" s="2"/>
      <c r="C1" s="2"/>
      <c r="D1" s="2"/>
      <c r="E1" s="2"/>
      <c r="F1" s="3"/>
    </row>
    <row r="2" spans="1:6" ht="3" customHeight="1" x14ac:dyDescent="0.3">
      <c r="A2" s="1"/>
      <c r="B2" s="2"/>
      <c r="C2" s="2"/>
      <c r="D2" s="2"/>
      <c r="E2" s="2"/>
      <c r="F2" s="3"/>
    </row>
    <row r="3" spans="1:6" ht="14.4" x14ac:dyDescent="0.3">
      <c r="A3" s="4"/>
      <c r="B3" s="5" t="s">
        <v>17</v>
      </c>
      <c r="C3" s="6"/>
      <c r="D3" s="6"/>
      <c r="E3" s="7"/>
      <c r="F3" s="8"/>
    </row>
    <row r="4" spans="1:6" ht="3" customHeight="1" x14ac:dyDescent="0.3">
      <c r="A4" s="1"/>
      <c r="B4" s="2"/>
      <c r="C4" s="2"/>
      <c r="D4" s="2"/>
      <c r="E4" s="2"/>
      <c r="F4" s="3"/>
    </row>
    <row r="5" spans="1:6" ht="13.2" customHeight="1" x14ac:dyDescent="0.3">
      <c r="A5" s="1"/>
      <c r="B5" s="34" t="s">
        <v>47</v>
      </c>
      <c r="C5" s="2"/>
      <c r="D5" s="2"/>
      <c r="E5" s="2"/>
      <c r="F5" s="3"/>
    </row>
    <row r="6" spans="1:6" ht="13.2" customHeight="1" x14ac:dyDescent="0.3">
      <c r="A6" s="1"/>
      <c r="B6" s="35" t="s">
        <v>45</v>
      </c>
      <c r="C6" s="2"/>
      <c r="D6" s="2"/>
      <c r="E6" s="2"/>
      <c r="F6" s="3"/>
    </row>
    <row r="7" spans="1:6" ht="13.2" customHeight="1" x14ac:dyDescent="0.3">
      <c r="A7" s="1"/>
      <c r="B7" s="35" t="s">
        <v>46</v>
      </c>
      <c r="C7" s="2"/>
      <c r="D7" s="2"/>
      <c r="E7" s="2"/>
      <c r="F7" s="3"/>
    </row>
    <row r="8" spans="1:6" ht="3" customHeight="1" x14ac:dyDescent="0.3">
      <c r="A8" s="1"/>
      <c r="B8" s="2"/>
      <c r="C8" s="2"/>
      <c r="D8" s="2"/>
      <c r="E8" s="2"/>
      <c r="F8" s="3"/>
    </row>
    <row r="9" spans="1:6" ht="21" x14ac:dyDescent="0.4">
      <c r="A9" s="1"/>
      <c r="B9" s="9" t="s">
        <v>24</v>
      </c>
      <c r="C9" s="10"/>
      <c r="D9" s="10"/>
      <c r="E9" s="10"/>
      <c r="F9" s="8"/>
    </row>
    <row r="10" spans="1:6" ht="3" customHeight="1" thickBot="1" x14ac:dyDescent="0.35">
      <c r="A10" s="1"/>
      <c r="B10" s="2"/>
      <c r="C10" s="2"/>
      <c r="D10" s="2"/>
      <c r="E10" s="2"/>
      <c r="F10" s="3"/>
    </row>
    <row r="11" spans="1:6" ht="15.75" customHeight="1" x14ac:dyDescent="0.3">
      <c r="A11" s="1"/>
      <c r="B11" s="14" t="s">
        <v>7</v>
      </c>
      <c r="C11" s="15" t="s">
        <v>0</v>
      </c>
      <c r="D11" s="16" t="s">
        <v>0</v>
      </c>
      <c r="E11" s="17" t="s">
        <v>1</v>
      </c>
      <c r="F11" s="3"/>
    </row>
    <row r="12" spans="1:6" ht="15" customHeight="1" x14ac:dyDescent="0.3">
      <c r="A12" s="1"/>
      <c r="B12" s="19" t="s">
        <v>25</v>
      </c>
      <c r="C12" s="12">
        <f>D12*12</f>
        <v>6000</v>
      </c>
      <c r="D12" s="13">
        <v>500</v>
      </c>
      <c r="E12" s="21"/>
      <c r="F12" s="3"/>
    </row>
    <row r="13" spans="1:6" ht="15" customHeight="1" x14ac:dyDescent="0.3">
      <c r="A13" s="1"/>
      <c r="B13" s="33" t="s">
        <v>23</v>
      </c>
      <c r="C13" s="12">
        <f>D13*12</f>
        <v>3600</v>
      </c>
      <c r="D13" s="20">
        <v>300</v>
      </c>
      <c r="E13" s="22"/>
      <c r="F13" s="3"/>
    </row>
    <row r="14" spans="1:6" ht="15" customHeight="1" x14ac:dyDescent="0.3">
      <c r="A14" s="1"/>
      <c r="B14" s="19" t="s">
        <v>26</v>
      </c>
      <c r="C14" s="12">
        <f>D14*12</f>
        <v>2808</v>
      </c>
      <c r="D14" s="20">
        <f>(2+4+3)*26</f>
        <v>234</v>
      </c>
      <c r="E14" s="18"/>
      <c r="F14" s="3"/>
    </row>
    <row r="15" spans="1:6" ht="15" customHeight="1" x14ac:dyDescent="0.3">
      <c r="A15" s="1"/>
      <c r="B15" s="19" t="s">
        <v>2</v>
      </c>
      <c r="C15" s="12">
        <f>D15*12</f>
        <v>2400</v>
      </c>
      <c r="D15" s="20">
        <v>200</v>
      </c>
      <c r="E15" s="21"/>
      <c r="F15" s="3"/>
    </row>
    <row r="16" spans="1:6" ht="15" customHeight="1" x14ac:dyDescent="0.3">
      <c r="A16" s="1"/>
      <c r="B16" s="33" t="s">
        <v>42</v>
      </c>
      <c r="C16" s="12">
        <f>D16*12</f>
        <v>1200</v>
      </c>
      <c r="D16" s="20">
        <v>100</v>
      </c>
      <c r="E16" s="21"/>
      <c r="F16" s="3"/>
    </row>
    <row r="17" spans="1:6" ht="15" customHeight="1" x14ac:dyDescent="0.3">
      <c r="A17" s="1"/>
      <c r="B17" s="19" t="s">
        <v>8</v>
      </c>
      <c r="C17" s="12">
        <f>D17*12</f>
        <v>1000</v>
      </c>
      <c r="D17" s="20">
        <v>83.333333333333329</v>
      </c>
      <c r="E17" s="21"/>
      <c r="F17" s="3"/>
    </row>
    <row r="18" spans="1:6" ht="15" customHeight="1" x14ac:dyDescent="0.3">
      <c r="A18" s="1"/>
      <c r="B18" s="33" t="s">
        <v>36</v>
      </c>
      <c r="C18" s="12">
        <f>D18*12</f>
        <v>700</v>
      </c>
      <c r="D18" s="20">
        <v>58.333333333333336</v>
      </c>
      <c r="E18" s="21"/>
      <c r="F18" s="3"/>
    </row>
    <row r="19" spans="1:6" ht="15" customHeight="1" x14ac:dyDescent="0.3">
      <c r="A19" s="1"/>
      <c r="B19" s="31" t="s">
        <v>44</v>
      </c>
      <c r="C19" s="12">
        <f>D19*12</f>
        <v>580</v>
      </c>
      <c r="D19" s="20">
        <v>48.333333333333336</v>
      </c>
      <c r="E19" s="22"/>
      <c r="F19" s="3"/>
    </row>
    <row r="20" spans="1:6" ht="15" customHeight="1" x14ac:dyDescent="0.3">
      <c r="A20" s="1"/>
      <c r="B20" s="31" t="s">
        <v>9</v>
      </c>
      <c r="C20" s="12">
        <f>D20*12</f>
        <v>360</v>
      </c>
      <c r="D20" s="20">
        <v>30</v>
      </c>
      <c r="E20" s="21"/>
      <c r="F20" s="3"/>
    </row>
    <row r="21" spans="1:6" ht="15" customHeight="1" x14ac:dyDescent="0.3">
      <c r="A21" s="1"/>
      <c r="B21" s="31" t="s">
        <v>30</v>
      </c>
      <c r="C21" s="12">
        <f>D21*12</f>
        <v>300</v>
      </c>
      <c r="D21" s="20">
        <v>25</v>
      </c>
      <c r="E21" s="22"/>
      <c r="F21" s="3"/>
    </row>
    <row r="22" spans="1:6" ht="15" customHeight="1" x14ac:dyDescent="0.3">
      <c r="A22" s="1"/>
      <c r="B22" s="31" t="s">
        <v>32</v>
      </c>
      <c r="C22" s="12">
        <f>D22*12</f>
        <v>300</v>
      </c>
      <c r="D22" s="20">
        <v>25</v>
      </c>
      <c r="E22" s="21"/>
      <c r="F22" s="3"/>
    </row>
    <row r="23" spans="1:6" ht="15" customHeight="1" x14ac:dyDescent="0.3">
      <c r="A23" s="1"/>
      <c r="B23" s="31" t="s">
        <v>22</v>
      </c>
      <c r="C23" s="12">
        <f>D23*12</f>
        <v>300</v>
      </c>
      <c r="D23" s="20">
        <v>25</v>
      </c>
      <c r="E23" s="21"/>
      <c r="F23" s="3"/>
    </row>
    <row r="24" spans="1:6" ht="15" customHeight="1" x14ac:dyDescent="0.3">
      <c r="A24" s="1"/>
      <c r="B24" s="31" t="s">
        <v>27</v>
      </c>
      <c r="C24" s="12">
        <f>D24*12</f>
        <v>250</v>
      </c>
      <c r="D24" s="20">
        <v>20.833333333333332</v>
      </c>
      <c r="E24" s="22"/>
      <c r="F24" s="3"/>
    </row>
    <row r="25" spans="1:6" ht="15" customHeight="1" x14ac:dyDescent="0.3">
      <c r="A25" s="1"/>
      <c r="B25" s="31" t="s">
        <v>34</v>
      </c>
      <c r="C25" s="12">
        <f>D25*12</f>
        <v>240</v>
      </c>
      <c r="D25" s="20">
        <v>20</v>
      </c>
      <c r="E25" s="18"/>
      <c r="F25" s="3"/>
    </row>
    <row r="26" spans="1:6" ht="15" customHeight="1" x14ac:dyDescent="0.3">
      <c r="A26" s="1"/>
      <c r="B26" s="31" t="s">
        <v>38</v>
      </c>
      <c r="C26" s="12">
        <f>D26*12</f>
        <v>240</v>
      </c>
      <c r="D26" s="20">
        <v>20</v>
      </c>
      <c r="E26" s="22"/>
      <c r="F26" s="3"/>
    </row>
    <row r="27" spans="1:6" ht="15" customHeight="1" x14ac:dyDescent="0.3">
      <c r="A27" s="1"/>
      <c r="B27" s="31" t="s">
        <v>43</v>
      </c>
      <c r="C27" s="12">
        <f>D27*12</f>
        <v>240</v>
      </c>
      <c r="D27" s="20">
        <v>20</v>
      </c>
      <c r="E27" s="22"/>
      <c r="F27" s="3"/>
    </row>
    <row r="28" spans="1:6" ht="15.75" customHeight="1" x14ac:dyDescent="0.3">
      <c r="A28" s="1"/>
      <c r="B28" s="31" t="s">
        <v>29</v>
      </c>
      <c r="C28" s="12">
        <f>D28*12</f>
        <v>200</v>
      </c>
      <c r="D28" s="20">
        <v>16.666666666666668</v>
      </c>
      <c r="E28" s="22"/>
      <c r="F28" s="3"/>
    </row>
    <row r="29" spans="1:6" ht="15" customHeight="1" x14ac:dyDescent="0.3">
      <c r="A29" s="1"/>
      <c r="B29" s="31" t="s">
        <v>11</v>
      </c>
      <c r="C29" s="12">
        <f>D29*12</f>
        <v>180</v>
      </c>
      <c r="D29" s="20">
        <v>15</v>
      </c>
      <c r="E29" s="21"/>
      <c r="F29" s="3"/>
    </row>
    <row r="30" spans="1:6" ht="15" customHeight="1" x14ac:dyDescent="0.3">
      <c r="A30" s="1"/>
      <c r="B30" s="31" t="s">
        <v>33</v>
      </c>
      <c r="C30" s="12">
        <f>D30*12</f>
        <v>180</v>
      </c>
      <c r="D30" s="20">
        <v>15</v>
      </c>
      <c r="E30" s="21"/>
      <c r="F30" s="3"/>
    </row>
    <row r="31" spans="1:6" ht="15" customHeight="1" x14ac:dyDescent="0.3">
      <c r="A31" s="1"/>
      <c r="B31" s="31" t="s">
        <v>3</v>
      </c>
      <c r="C31" s="12">
        <f>D31*12</f>
        <v>180</v>
      </c>
      <c r="D31" s="20">
        <v>15</v>
      </c>
      <c r="E31" s="18"/>
      <c r="F31" s="3"/>
    </row>
    <row r="32" spans="1:6" ht="15" customHeight="1" x14ac:dyDescent="0.3">
      <c r="A32" s="1"/>
      <c r="B32" s="31" t="s">
        <v>10</v>
      </c>
      <c r="C32" s="12">
        <f>D32*12</f>
        <v>168</v>
      </c>
      <c r="D32" s="20">
        <v>14</v>
      </c>
      <c r="E32" s="21"/>
      <c r="F32" s="3"/>
    </row>
    <row r="33" spans="1:6" ht="15" customHeight="1" x14ac:dyDescent="0.3">
      <c r="A33" s="1"/>
      <c r="B33" s="31" t="s">
        <v>35</v>
      </c>
      <c r="C33" s="12">
        <f>D33*12</f>
        <v>120</v>
      </c>
      <c r="D33" s="20">
        <v>10</v>
      </c>
      <c r="E33" s="22"/>
      <c r="F33" s="3"/>
    </row>
    <row r="34" spans="1:6" ht="15" customHeight="1" x14ac:dyDescent="0.3">
      <c r="A34" s="1"/>
      <c r="B34" s="31" t="s">
        <v>39</v>
      </c>
      <c r="C34" s="12">
        <f>D34*12</f>
        <v>120</v>
      </c>
      <c r="D34" s="20">
        <v>10</v>
      </c>
      <c r="E34" s="21"/>
      <c r="F34" s="3"/>
    </row>
    <row r="35" spans="1:6" ht="15" customHeight="1" x14ac:dyDescent="0.3">
      <c r="A35" s="1"/>
      <c r="B35" s="31" t="s">
        <v>40</v>
      </c>
      <c r="C35" s="12">
        <f>D35*12</f>
        <v>120</v>
      </c>
      <c r="D35" s="20">
        <v>10</v>
      </c>
      <c r="E35" s="22"/>
      <c r="F35" s="3"/>
    </row>
    <row r="36" spans="1:6" ht="15" customHeight="1" x14ac:dyDescent="0.3">
      <c r="A36" s="1"/>
      <c r="B36" s="31" t="s">
        <v>41</v>
      </c>
      <c r="C36" s="12">
        <f>D36*12</f>
        <v>120</v>
      </c>
      <c r="D36" s="20">
        <v>10</v>
      </c>
      <c r="E36" s="22"/>
      <c r="F36" s="3"/>
    </row>
    <row r="37" spans="1:6" ht="15" customHeight="1" x14ac:dyDescent="0.3">
      <c r="A37" s="1"/>
      <c r="B37" s="31" t="s">
        <v>15</v>
      </c>
      <c r="C37" s="12">
        <f>D37*12</f>
        <v>120</v>
      </c>
      <c r="D37" s="20">
        <v>10</v>
      </c>
      <c r="E37" s="21"/>
      <c r="F37" s="3"/>
    </row>
    <row r="38" spans="1:6" ht="15" customHeight="1" x14ac:dyDescent="0.3">
      <c r="A38" s="1"/>
      <c r="B38" s="31" t="s">
        <v>6</v>
      </c>
      <c r="C38" s="12">
        <f>D38*12</f>
        <v>96</v>
      </c>
      <c r="D38" s="20">
        <v>8</v>
      </c>
      <c r="E38" s="18"/>
      <c r="F38" s="3"/>
    </row>
    <row r="39" spans="1:6" ht="15" customHeight="1" x14ac:dyDescent="0.3">
      <c r="A39" s="1"/>
      <c r="B39" s="31" t="s">
        <v>31</v>
      </c>
      <c r="C39" s="12">
        <f>D39*12</f>
        <v>60</v>
      </c>
      <c r="D39" s="20">
        <v>5</v>
      </c>
      <c r="E39" s="21"/>
      <c r="F39" s="3"/>
    </row>
    <row r="40" spans="1:6" ht="15" customHeight="1" x14ac:dyDescent="0.3">
      <c r="A40" s="1"/>
      <c r="B40" s="31" t="s">
        <v>37</v>
      </c>
      <c r="C40" s="12">
        <f>D40*12</f>
        <v>60</v>
      </c>
      <c r="D40" s="20">
        <v>5</v>
      </c>
      <c r="E40" s="22"/>
      <c r="F40" s="3"/>
    </row>
    <row r="41" spans="1:6" ht="15" customHeight="1" x14ac:dyDescent="0.3">
      <c r="A41" s="1"/>
      <c r="B41" s="31" t="s">
        <v>5</v>
      </c>
      <c r="C41" s="12">
        <f>D41*12</f>
        <v>36</v>
      </c>
      <c r="D41" s="24">
        <v>3</v>
      </c>
      <c r="E41" s="21"/>
      <c r="F41" s="3"/>
    </row>
    <row r="42" spans="1:6" ht="15" customHeight="1" x14ac:dyDescent="0.3">
      <c r="A42" s="1"/>
      <c r="B42" s="31" t="s">
        <v>4</v>
      </c>
      <c r="C42" s="12">
        <f>D42*12</f>
        <v>24</v>
      </c>
      <c r="D42" s="20">
        <v>2</v>
      </c>
      <c r="E42" s="25"/>
      <c r="F42" s="3"/>
    </row>
    <row r="43" spans="1:6" ht="15" customHeight="1" x14ac:dyDescent="0.3">
      <c r="A43" s="1"/>
      <c r="B43" s="31" t="s">
        <v>14</v>
      </c>
      <c r="C43" s="12">
        <f>D43*12</f>
        <v>24</v>
      </c>
      <c r="D43" s="24">
        <v>2</v>
      </c>
      <c r="E43" s="22"/>
      <c r="F43" s="3"/>
    </row>
    <row r="44" spans="1:6" ht="15" customHeight="1" x14ac:dyDescent="0.3">
      <c r="A44" s="1"/>
      <c r="B44" s="31" t="s">
        <v>12</v>
      </c>
      <c r="C44" s="12">
        <f>D44*12</f>
        <v>0</v>
      </c>
      <c r="D44" s="20">
        <v>0</v>
      </c>
      <c r="E44" s="21"/>
      <c r="F44" s="3"/>
    </row>
    <row r="45" spans="1:6" ht="15" customHeight="1" x14ac:dyDescent="0.3">
      <c r="A45" s="1"/>
      <c r="B45" s="31" t="s">
        <v>28</v>
      </c>
      <c r="C45" s="12">
        <f>D45*12</f>
        <v>0</v>
      </c>
      <c r="D45" s="20">
        <v>0</v>
      </c>
      <c r="E45" s="21"/>
      <c r="F45" s="3"/>
    </row>
    <row r="46" spans="1:6" ht="15" customHeight="1" thickBot="1" x14ac:dyDescent="0.35">
      <c r="A46" s="1"/>
      <c r="B46" s="31" t="s">
        <v>13</v>
      </c>
      <c r="C46" s="12">
        <f>D46*12</f>
        <v>0</v>
      </c>
      <c r="D46" s="26">
        <v>0</v>
      </c>
      <c r="E46" s="27"/>
      <c r="F46" s="3"/>
    </row>
    <row r="47" spans="1:6" ht="3" customHeight="1" x14ac:dyDescent="0.3">
      <c r="A47" s="1"/>
      <c r="B47" s="11"/>
      <c r="C47" s="28"/>
      <c r="D47" s="29">
        <f>C47/12</f>
        <v>0</v>
      </c>
      <c r="E47" s="11"/>
      <c r="F47" s="3"/>
    </row>
    <row r="48" spans="1:6" ht="15.75" customHeight="1" x14ac:dyDescent="0.3"/>
    <row r="49" spans="2:2" ht="15.75" customHeight="1" x14ac:dyDescent="0.3">
      <c r="B49" s="31" t="s">
        <v>19</v>
      </c>
    </row>
    <row r="50" spans="2:2" ht="15.75" customHeight="1" x14ac:dyDescent="0.3">
      <c r="B50" s="32" t="s">
        <v>21</v>
      </c>
    </row>
    <row r="51" spans="2:2" ht="15.75" customHeight="1" x14ac:dyDescent="0.3">
      <c r="B51" s="33" t="s">
        <v>20</v>
      </c>
    </row>
    <row r="52" spans="2:2" ht="15.75" customHeight="1" x14ac:dyDescent="0.3">
      <c r="B52" s="23" t="s">
        <v>16</v>
      </c>
    </row>
    <row r="53" spans="2:2" ht="15.75" customHeight="1" x14ac:dyDescent="0.3">
      <c r="B53" s="30" t="s">
        <v>18</v>
      </c>
    </row>
    <row r="54" spans="2:2" ht="15.75" customHeight="1" x14ac:dyDescent="0.3"/>
  </sheetData>
  <sortState xmlns:xlrd2="http://schemas.microsoft.com/office/spreadsheetml/2017/richdata2" ref="B12:E47">
    <sortCondition descending="1" ref="C12:C47"/>
  </sortState>
  <hyperlinks>
    <hyperlink ref="B6" r:id="rId1" xr:uid="{13FD8546-156A-4D4A-BC71-71DE1451A0AC}"/>
    <hyperlink ref="B7" r:id="rId2" xr:uid="{06963CEE-D58B-45AF-A461-36FB9A97893E}"/>
  </hyperlinks>
  <pageMargins left="0.7" right="0.7" top="0.75" bottom="0.75" header="0" footer="0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Análisis de Gastos Anuales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user-pc</cp:lastModifiedBy>
  <dcterms:created xsi:type="dcterms:W3CDTF">2006-09-12T12:46:56Z</dcterms:created>
  <dcterms:modified xsi:type="dcterms:W3CDTF">2022-02-08T13:08:24Z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